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7120" windowHeight="12435"/>
  </bookViews>
  <sheets>
    <sheet name="Arkusz1" sheetId="1" r:id="rId1"/>
    <sheet name="Arkusz2" sheetId="2" r:id="rId2"/>
    <sheet name="Arkusz3" sheetId="3" r:id="rId3"/>
  </sheets>
  <calcPr calcId="152511"/>
</workbook>
</file>

<file path=xl/calcChain.xml><?xml version="1.0" encoding="utf-8"?>
<calcChain xmlns="http://schemas.openxmlformats.org/spreadsheetml/2006/main">
  <c r="F21" i="1" l="1"/>
  <c r="H21" i="1" s="1"/>
  <c r="G21" i="1" s="1"/>
  <c r="F19" i="1" l="1"/>
  <c r="H19" i="1" s="1"/>
  <c r="G19" i="1" s="1"/>
  <c r="F20" i="1" l="1"/>
  <c r="H20" i="1" s="1"/>
  <c r="G20" i="1" s="1"/>
  <c r="F10" i="1"/>
  <c r="H10" i="1" s="1"/>
  <c r="G10" i="1" s="1"/>
  <c r="F15" i="1"/>
  <c r="H15" i="1" s="1"/>
  <c r="G15" i="1" s="1"/>
  <c r="F17" i="1"/>
  <c r="H17" i="1" s="1"/>
  <c r="G17" i="1" s="1"/>
  <c r="F18" i="1"/>
  <c r="H18" i="1" s="1"/>
  <c r="G18" i="1" s="1"/>
  <c r="F14" i="1" l="1"/>
  <c r="H14" i="1" s="1"/>
  <c r="G14" i="1" s="1"/>
  <c r="F13" i="1"/>
  <c r="H13" i="1" s="1"/>
  <c r="G13" i="1" s="1"/>
  <c r="F12" i="1"/>
  <c r="H12" i="1" s="1"/>
  <c r="G12" i="1" s="1"/>
  <c r="F16" i="1"/>
  <c r="H16" i="1" s="1"/>
  <c r="G16" i="1" s="1"/>
  <c r="F11" i="1"/>
  <c r="H11" i="1" s="1"/>
  <c r="G11" i="1" s="1"/>
  <c r="F9" i="1"/>
  <c r="H9" i="1" s="1"/>
  <c r="G9" i="1" s="1"/>
  <c r="F6" i="1"/>
  <c r="F8" i="1"/>
  <c r="H8" i="1" s="1"/>
  <c r="G8" i="1" s="1"/>
  <c r="F7" i="1"/>
  <c r="H7" i="1" s="1"/>
  <c r="G7" i="1" s="1"/>
  <c r="H6" i="1" l="1"/>
  <c r="H22" i="1" s="1"/>
  <c r="F26" i="1" s="1"/>
  <c r="F22" i="1"/>
  <c r="F24" i="1" s="1"/>
  <c r="G6" i="1"/>
  <c r="G22" i="1" s="1"/>
  <c r="F25" i="1" s="1"/>
</calcChain>
</file>

<file path=xl/sharedStrings.xml><?xml version="1.0" encoding="utf-8"?>
<sst xmlns="http://schemas.openxmlformats.org/spreadsheetml/2006/main" count="63" uniqueCount="47">
  <si>
    <t>Lp.</t>
  </si>
  <si>
    <t>Wyszczególnienie</t>
  </si>
  <si>
    <t>jednostka miary</t>
  </si>
  <si>
    <t>Ilość</t>
  </si>
  <si>
    <t>Wartość netto [PLN]</t>
  </si>
  <si>
    <t>1.</t>
  </si>
  <si>
    <t>2.</t>
  </si>
  <si>
    <t>kpl.</t>
  </si>
  <si>
    <t>3.</t>
  </si>
  <si>
    <t>4.</t>
  </si>
  <si>
    <t>5.</t>
  </si>
  <si>
    <t>6.</t>
  </si>
  <si>
    <t>9.</t>
  </si>
  <si>
    <t>Razem wartość netto</t>
  </si>
  <si>
    <t>10.</t>
  </si>
  <si>
    <t>7.</t>
  </si>
  <si>
    <t>8.</t>
  </si>
  <si>
    <t>11.</t>
  </si>
  <si>
    <t>Cena jednostkowa netto [PLN]</t>
  </si>
  <si>
    <t>12.</t>
  </si>
  <si>
    <t>13.</t>
  </si>
  <si>
    <t>14.</t>
  </si>
  <si>
    <t>15.</t>
  </si>
  <si>
    <t>Podatek VAT</t>
  </si>
  <si>
    <t>Oświetlenie placu targowego oraz ciągów pieszo jezdnych</t>
  </si>
  <si>
    <t>Kanalizacja deszczowa</t>
  </si>
  <si>
    <t>Kanalizacja sanitarna z szczelnym zbiornikiem bezodpływowym na nieczystości ciekłe</t>
  </si>
  <si>
    <t>Instalacja fotowoltaiczna 7 kW</t>
  </si>
  <si>
    <t>Przyłącz wodociągowy</t>
  </si>
  <si>
    <t>Przyłącz elektroenergetyczny</t>
  </si>
  <si>
    <t>Budowa targowiska w miejscowości Jaśliska</t>
  </si>
  <si>
    <t xml:space="preserve">RAZEM: Budowa targowiska w miejscowości Jaśliska
</t>
  </si>
  <si>
    <r>
      <t>Budowa wiat drewnianych pod miejsca targowe (pow. zadaszenia 175,00 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>)</t>
    </r>
  </si>
  <si>
    <r>
      <t>Budowa obiektu drewnianego przeznaczonego na cele promocji lokalnych produktów (pow. zadaszenia 45,00 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>)</t>
    </r>
  </si>
  <si>
    <t>Razem wartość brutto</t>
  </si>
  <si>
    <t>Tablica informacyjna</t>
  </si>
  <si>
    <t>Kosze na śmieci min. 15 l</t>
  </si>
  <si>
    <r>
      <t>Utwardzenie terenu płytkami granitowymi pod powierzchnię handlową (440,00 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>)</t>
    </r>
  </si>
  <si>
    <r>
      <t>Utwardzenie terenu płytkami granitowymi, kostką granitową oraz brukiem kamiennym pod powierzchnię ciągów pieszych (706,00 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>)</t>
    </r>
  </si>
  <si>
    <r>
      <t>Utwardzenie terenu kostką granitową pod powierzchnię ciągów jezdnych (405,00 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>)</t>
    </r>
  </si>
  <si>
    <r>
      <t>Utwardzenie terenu płytkami granitowymi pod powierzchnię parkingu (525,00 m</t>
    </r>
    <r>
      <rPr>
        <vertAlign val="superscript"/>
        <sz val="12"/>
        <color theme="1"/>
        <rFont val="Calibri"/>
        <family val="2"/>
        <charset val="238"/>
        <scheme val="minor"/>
      </rPr>
      <t>2</t>
    </r>
    <r>
      <rPr>
        <sz val="12"/>
        <color theme="1"/>
        <rFont val="Calibri"/>
        <family val="2"/>
        <charset val="238"/>
        <scheme val="minor"/>
      </rPr>
      <t>)</t>
    </r>
  </si>
  <si>
    <r>
      <t>Budowa obiektu z urządzeniami sanitarnohigienicznymi oraz powierzchnią gospodarczą o pow. użytkowej min. 30,00 m</t>
    </r>
    <r>
      <rPr>
        <vertAlign val="superscript"/>
        <sz val="12"/>
        <color theme="1"/>
        <rFont val="Calibri"/>
        <family val="2"/>
        <charset val="238"/>
        <scheme val="minor"/>
      </rPr>
      <t>2</t>
    </r>
  </si>
  <si>
    <t>Zestawienie kosztów dla zadania: „Budowa targowiska w miejscowości Jaśliska”</t>
  </si>
  <si>
    <t>Wartość brutto [PLN]</t>
  </si>
  <si>
    <t>Podatek VAT 23% [PLN]</t>
  </si>
  <si>
    <t>Opracowanie dokumentacji projektowej (Ocena odziaływania na środowisko, projekt budowlany wykonawczy, dokumentacja powykonawcza, pozwolenia, uzgodnienia itp.) łacznie dla całości zadania</t>
  </si>
  <si>
    <t>16.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</si>
</sst>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vertAlign val="superscript"/>
      <sz val="12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23">
    <xf numFmtId="0" fontId="0" fillId="0" borderId="0" xfId="0"/>
    <xf numFmtId="0" fontId="1" fillId="0" borderId="0" xfId="0" applyFont="1"/>
    <xf numFmtId="0" fontId="0" fillId="0" borderId="0" xfId="0" applyBorder="1"/>
    <xf numFmtId="0" fontId="1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horizontal="center" vertical="center"/>
    </xf>
    <xf numFmtId="4" fontId="1" fillId="0" borderId="1" xfId="0" applyNumberFormat="1" applyFont="1" applyBorder="1" applyAlignment="1">
      <alignment horizontal="right" vertical="center"/>
    </xf>
    <xf numFmtId="4" fontId="2" fillId="0" borderId="1" xfId="0" applyNumberFormat="1" applyFont="1" applyBorder="1" applyAlignment="1">
      <alignment vertical="center"/>
    </xf>
    <xf numFmtId="0" fontId="0" fillId="0" borderId="0" xfId="0" applyAlignment="1">
      <alignment horizontal="right"/>
    </xf>
    <xf numFmtId="0" fontId="2" fillId="0" borderId="0" xfId="0" applyFont="1" applyBorder="1" applyAlignment="1">
      <alignment horizontal="center" wrapText="1"/>
    </xf>
    <xf numFmtId="0" fontId="2" fillId="0" borderId="1" xfId="0" applyFont="1" applyBorder="1" applyAlignment="1">
      <alignment horizontal="right" vertical="center"/>
    </xf>
    <xf numFmtId="0" fontId="2" fillId="0" borderId="0" xfId="0" applyFont="1" applyBorder="1" applyAlignment="1">
      <alignment horizontal="center" wrapText="1"/>
    </xf>
    <xf numFmtId="0" fontId="0" fillId="0" borderId="0" xfId="0" applyAlignment="1">
      <alignment horizont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0" fillId="0" borderId="3" xfId="0" applyBorder="1" applyAlignment="1"/>
    <xf numFmtId="0" fontId="2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/>
    <xf numFmtId="4" fontId="2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/>
    </xf>
  </cellXfs>
  <cellStyles count="1">
    <cellStyle name="Normalny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Pakiet 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H26"/>
  <sheetViews>
    <sheetView tabSelected="1" topLeftCell="A13" zoomScale="90" zoomScaleNormal="90" workbookViewId="0">
      <selection activeCell="A2" sqref="A2:F2"/>
    </sheetView>
  </sheetViews>
  <sheetFormatPr defaultRowHeight="15" x14ac:dyDescent="0.25"/>
  <cols>
    <col min="1" max="1" width="4.85546875" customWidth="1"/>
    <col min="2" max="2" width="54.140625" customWidth="1"/>
    <col min="3" max="3" width="11.140625" customWidth="1"/>
    <col min="4" max="4" width="8.5703125" customWidth="1"/>
    <col min="5" max="5" width="14" customWidth="1"/>
    <col min="6" max="6" width="13.7109375" customWidth="1"/>
    <col min="7" max="7" width="14.42578125" customWidth="1"/>
    <col min="8" max="8" width="18.5703125" customWidth="1"/>
  </cols>
  <sheetData>
    <row r="1" spans="1:8" x14ac:dyDescent="0.25">
      <c r="G1" s="10"/>
    </row>
    <row r="2" spans="1:8" s="1" customFormat="1" ht="18.75" customHeight="1" x14ac:dyDescent="0.25">
      <c r="A2" s="13" t="s">
        <v>42</v>
      </c>
      <c r="B2" s="14"/>
      <c r="C2" s="14"/>
      <c r="D2" s="14"/>
      <c r="E2" s="14"/>
      <c r="F2" s="14"/>
      <c r="G2" s="11"/>
    </row>
    <row r="3" spans="1:8" x14ac:dyDescent="0.25">
      <c r="A3" s="2"/>
      <c r="B3" s="2"/>
      <c r="C3" s="2"/>
      <c r="D3" s="2"/>
      <c r="E3" s="2"/>
      <c r="F3" s="2"/>
    </row>
    <row r="4" spans="1:8" ht="47.25" x14ac:dyDescent="0.25">
      <c r="A4" s="4" t="s">
        <v>0</v>
      </c>
      <c r="B4" s="5" t="s">
        <v>1</v>
      </c>
      <c r="C4" s="5" t="s">
        <v>2</v>
      </c>
      <c r="D4" s="4" t="s">
        <v>3</v>
      </c>
      <c r="E4" s="5" t="s">
        <v>18</v>
      </c>
      <c r="F4" s="5" t="s">
        <v>4</v>
      </c>
      <c r="G4" s="5" t="s">
        <v>44</v>
      </c>
      <c r="H4" s="5" t="s">
        <v>43</v>
      </c>
    </row>
    <row r="5" spans="1:8" ht="23.25" customHeight="1" x14ac:dyDescent="0.25">
      <c r="A5" s="15" t="s">
        <v>30</v>
      </c>
      <c r="B5" s="16"/>
      <c r="C5" s="16"/>
      <c r="D5" s="16"/>
      <c r="E5" s="16"/>
      <c r="F5" s="16"/>
      <c r="G5" s="17"/>
      <c r="H5" s="17"/>
    </row>
    <row r="6" spans="1:8" ht="39" customHeight="1" x14ac:dyDescent="0.25">
      <c r="A6" s="3" t="s">
        <v>5</v>
      </c>
      <c r="B6" s="6" t="s">
        <v>37</v>
      </c>
      <c r="C6" s="3" t="s">
        <v>7</v>
      </c>
      <c r="D6" s="3">
        <v>1</v>
      </c>
      <c r="E6" s="7">
        <v>0</v>
      </c>
      <c r="F6" s="8">
        <f t="shared" ref="F6:F16" si="0">D6*E6</f>
        <v>0</v>
      </c>
      <c r="G6" s="8">
        <f>H6-F6</f>
        <v>0</v>
      </c>
      <c r="H6" s="8">
        <f>F6*1.23</f>
        <v>0</v>
      </c>
    </row>
    <row r="7" spans="1:8" ht="51.75" customHeight="1" x14ac:dyDescent="0.25">
      <c r="A7" s="3" t="s">
        <v>6</v>
      </c>
      <c r="B7" s="6" t="s">
        <v>38</v>
      </c>
      <c r="C7" s="3" t="s">
        <v>7</v>
      </c>
      <c r="D7" s="3">
        <v>1</v>
      </c>
      <c r="E7" s="7">
        <v>0</v>
      </c>
      <c r="F7" s="8">
        <f t="shared" si="0"/>
        <v>0</v>
      </c>
      <c r="G7" s="8">
        <f t="shared" ref="G7:G21" si="1">H7-F7</f>
        <v>0</v>
      </c>
      <c r="H7" s="8">
        <f t="shared" ref="H7:H20" si="2">F7*1.23</f>
        <v>0</v>
      </c>
    </row>
    <row r="8" spans="1:8" ht="39" customHeight="1" x14ac:dyDescent="0.25">
      <c r="A8" s="3" t="s">
        <v>8</v>
      </c>
      <c r="B8" s="6" t="s">
        <v>39</v>
      </c>
      <c r="C8" s="3" t="s">
        <v>7</v>
      </c>
      <c r="D8" s="3">
        <v>1</v>
      </c>
      <c r="E8" s="7">
        <v>0</v>
      </c>
      <c r="F8" s="8">
        <f t="shared" si="0"/>
        <v>0</v>
      </c>
      <c r="G8" s="8">
        <f t="shared" si="1"/>
        <v>0</v>
      </c>
      <c r="H8" s="8">
        <f t="shared" si="2"/>
        <v>0</v>
      </c>
    </row>
    <row r="9" spans="1:8" ht="39" customHeight="1" x14ac:dyDescent="0.25">
      <c r="A9" s="3" t="s">
        <v>9</v>
      </c>
      <c r="B9" s="6" t="s">
        <v>40</v>
      </c>
      <c r="C9" s="3" t="s">
        <v>7</v>
      </c>
      <c r="D9" s="3">
        <v>1</v>
      </c>
      <c r="E9" s="7">
        <v>0</v>
      </c>
      <c r="F9" s="8">
        <f t="shared" si="0"/>
        <v>0</v>
      </c>
      <c r="G9" s="8">
        <f t="shared" si="1"/>
        <v>0</v>
      </c>
      <c r="H9" s="8">
        <f t="shared" si="2"/>
        <v>0</v>
      </c>
    </row>
    <row r="10" spans="1:8" ht="39" customHeight="1" x14ac:dyDescent="0.25">
      <c r="A10" s="3" t="s">
        <v>10</v>
      </c>
      <c r="B10" s="6" t="s">
        <v>32</v>
      </c>
      <c r="C10" s="3" t="s">
        <v>7</v>
      </c>
      <c r="D10" s="3">
        <v>1</v>
      </c>
      <c r="E10" s="7">
        <v>0</v>
      </c>
      <c r="F10" s="8">
        <f t="shared" ref="F10" si="3">D10*E10</f>
        <v>0</v>
      </c>
      <c r="G10" s="8">
        <f t="shared" si="1"/>
        <v>0</v>
      </c>
      <c r="H10" s="8">
        <f t="shared" si="2"/>
        <v>0</v>
      </c>
    </row>
    <row r="11" spans="1:8" ht="39" customHeight="1" x14ac:dyDescent="0.25">
      <c r="A11" s="3" t="s">
        <v>11</v>
      </c>
      <c r="B11" s="6" t="s">
        <v>33</v>
      </c>
      <c r="C11" s="3" t="s">
        <v>7</v>
      </c>
      <c r="D11" s="3">
        <v>1</v>
      </c>
      <c r="E11" s="7">
        <v>0</v>
      </c>
      <c r="F11" s="8">
        <f t="shared" si="0"/>
        <v>0</v>
      </c>
      <c r="G11" s="8">
        <f t="shared" si="1"/>
        <v>0</v>
      </c>
      <c r="H11" s="8">
        <f t="shared" si="2"/>
        <v>0</v>
      </c>
    </row>
    <row r="12" spans="1:8" ht="48" customHeight="1" x14ac:dyDescent="0.25">
      <c r="A12" s="3" t="s">
        <v>15</v>
      </c>
      <c r="B12" s="6" t="s">
        <v>41</v>
      </c>
      <c r="C12" s="3" t="s">
        <v>7</v>
      </c>
      <c r="D12" s="3">
        <v>1</v>
      </c>
      <c r="E12" s="7">
        <v>0</v>
      </c>
      <c r="F12" s="8">
        <f t="shared" si="0"/>
        <v>0</v>
      </c>
      <c r="G12" s="8">
        <f t="shared" si="1"/>
        <v>0</v>
      </c>
      <c r="H12" s="8">
        <f t="shared" si="2"/>
        <v>0</v>
      </c>
    </row>
    <row r="13" spans="1:8" ht="24" customHeight="1" x14ac:dyDescent="0.25">
      <c r="A13" s="3" t="s">
        <v>16</v>
      </c>
      <c r="B13" s="6" t="s">
        <v>24</v>
      </c>
      <c r="C13" s="3" t="s">
        <v>7</v>
      </c>
      <c r="D13" s="3">
        <v>1</v>
      </c>
      <c r="E13" s="7">
        <v>0</v>
      </c>
      <c r="F13" s="8">
        <f t="shared" si="0"/>
        <v>0</v>
      </c>
      <c r="G13" s="8">
        <f t="shared" si="1"/>
        <v>0</v>
      </c>
      <c r="H13" s="8">
        <f t="shared" si="2"/>
        <v>0</v>
      </c>
    </row>
    <row r="14" spans="1:8" ht="24" customHeight="1" x14ac:dyDescent="0.25">
      <c r="A14" s="3" t="s">
        <v>12</v>
      </c>
      <c r="B14" s="6" t="s">
        <v>25</v>
      </c>
      <c r="C14" s="3" t="s">
        <v>7</v>
      </c>
      <c r="D14" s="3">
        <v>1</v>
      </c>
      <c r="E14" s="7">
        <v>0</v>
      </c>
      <c r="F14" s="8">
        <f t="shared" si="0"/>
        <v>0</v>
      </c>
      <c r="G14" s="8">
        <f t="shared" si="1"/>
        <v>0</v>
      </c>
      <c r="H14" s="8">
        <f t="shared" si="2"/>
        <v>0</v>
      </c>
    </row>
    <row r="15" spans="1:8" ht="28.5" customHeight="1" x14ac:dyDescent="0.25">
      <c r="A15" s="3" t="s">
        <v>14</v>
      </c>
      <c r="B15" s="6" t="s">
        <v>28</v>
      </c>
      <c r="C15" s="3" t="s">
        <v>7</v>
      </c>
      <c r="D15" s="3">
        <v>1</v>
      </c>
      <c r="E15" s="7">
        <v>0</v>
      </c>
      <c r="F15" s="8">
        <f t="shared" ref="F15" si="4">D15*E15</f>
        <v>0</v>
      </c>
      <c r="G15" s="8">
        <f t="shared" si="1"/>
        <v>0</v>
      </c>
      <c r="H15" s="8">
        <f t="shared" si="2"/>
        <v>0</v>
      </c>
    </row>
    <row r="16" spans="1:8" ht="24" customHeight="1" x14ac:dyDescent="0.25">
      <c r="A16" s="3" t="s">
        <v>17</v>
      </c>
      <c r="B16" s="6" t="s">
        <v>29</v>
      </c>
      <c r="C16" s="3" t="s">
        <v>7</v>
      </c>
      <c r="D16" s="3">
        <v>1</v>
      </c>
      <c r="E16" s="7">
        <v>0</v>
      </c>
      <c r="F16" s="8">
        <f t="shared" si="0"/>
        <v>0</v>
      </c>
      <c r="G16" s="8">
        <f t="shared" si="1"/>
        <v>0</v>
      </c>
      <c r="H16" s="8">
        <f t="shared" si="2"/>
        <v>0</v>
      </c>
    </row>
    <row r="17" spans="1:8" ht="38.25" customHeight="1" x14ac:dyDescent="0.25">
      <c r="A17" s="3" t="s">
        <v>19</v>
      </c>
      <c r="B17" s="6" t="s">
        <v>26</v>
      </c>
      <c r="C17" s="3" t="s">
        <v>7</v>
      </c>
      <c r="D17" s="3">
        <v>1</v>
      </c>
      <c r="E17" s="7">
        <v>0</v>
      </c>
      <c r="F17" s="8">
        <f t="shared" ref="F17:F18" si="5">D17*E17</f>
        <v>0</v>
      </c>
      <c r="G17" s="8">
        <f t="shared" si="1"/>
        <v>0</v>
      </c>
      <c r="H17" s="8">
        <f t="shared" si="2"/>
        <v>0</v>
      </c>
    </row>
    <row r="18" spans="1:8" ht="24" customHeight="1" x14ac:dyDescent="0.25">
      <c r="A18" s="3" t="s">
        <v>20</v>
      </c>
      <c r="B18" s="6" t="s">
        <v>27</v>
      </c>
      <c r="C18" s="3" t="s">
        <v>7</v>
      </c>
      <c r="D18" s="3">
        <v>1</v>
      </c>
      <c r="E18" s="7">
        <v>0</v>
      </c>
      <c r="F18" s="8">
        <f t="shared" si="5"/>
        <v>0</v>
      </c>
      <c r="G18" s="8">
        <f t="shared" si="1"/>
        <v>0</v>
      </c>
      <c r="H18" s="8">
        <f t="shared" si="2"/>
        <v>0</v>
      </c>
    </row>
    <row r="19" spans="1:8" ht="24" customHeight="1" x14ac:dyDescent="0.25">
      <c r="A19" s="3" t="s">
        <v>21</v>
      </c>
      <c r="B19" s="6" t="s">
        <v>36</v>
      </c>
      <c r="C19" s="3" t="s">
        <v>7</v>
      </c>
      <c r="D19" s="3">
        <v>6</v>
      </c>
      <c r="E19" s="7">
        <v>0</v>
      </c>
      <c r="F19" s="8">
        <f>D19*E19</f>
        <v>0</v>
      </c>
      <c r="G19" s="8">
        <f t="shared" si="1"/>
        <v>0</v>
      </c>
      <c r="H19" s="8">
        <f t="shared" si="2"/>
        <v>0</v>
      </c>
    </row>
    <row r="20" spans="1:8" ht="24" customHeight="1" x14ac:dyDescent="0.25">
      <c r="A20" s="3" t="s">
        <v>22</v>
      </c>
      <c r="B20" s="6" t="s">
        <v>35</v>
      </c>
      <c r="C20" s="3" t="s">
        <v>7</v>
      </c>
      <c r="D20" s="3">
        <v>1</v>
      </c>
      <c r="E20" s="7">
        <v>0</v>
      </c>
      <c r="F20" s="8">
        <f>D20*E20</f>
        <v>0</v>
      </c>
      <c r="G20" s="8">
        <f t="shared" si="1"/>
        <v>0</v>
      </c>
      <c r="H20" s="8">
        <f t="shared" si="2"/>
        <v>0</v>
      </c>
    </row>
    <row r="21" spans="1:8" ht="65.25" customHeight="1" x14ac:dyDescent="0.25">
      <c r="A21" s="3" t="s">
        <v>46</v>
      </c>
      <c r="B21" s="6" t="s">
        <v>45</v>
      </c>
      <c r="C21" s="3" t="s">
        <v>7</v>
      </c>
      <c r="D21" s="3">
        <v>1</v>
      </c>
      <c r="E21" s="7">
        <v>0</v>
      </c>
      <c r="F21" s="8">
        <f>D21*E21</f>
        <v>0</v>
      </c>
      <c r="G21" s="8">
        <f t="shared" si="1"/>
        <v>0</v>
      </c>
      <c r="H21" s="8">
        <f t="shared" ref="H21" si="6">F21*1.23</f>
        <v>0</v>
      </c>
    </row>
    <row r="22" spans="1:8" ht="23.25" customHeight="1" x14ac:dyDescent="0.25">
      <c r="A22" s="12" t="s">
        <v>13</v>
      </c>
      <c r="B22" s="12"/>
      <c r="C22" s="12"/>
      <c r="D22" s="12"/>
      <c r="E22" s="12"/>
      <c r="F22" s="9">
        <f>SUM(F6:F21)</f>
        <v>0</v>
      </c>
      <c r="G22" s="9">
        <f>SUM(G6:G21)</f>
        <v>0</v>
      </c>
      <c r="H22" s="9">
        <f>SUM(H6:H21)</f>
        <v>0</v>
      </c>
    </row>
    <row r="23" spans="1:8" ht="26.25" customHeight="1" x14ac:dyDescent="0.25">
      <c r="A23" s="18" t="s">
        <v>31</v>
      </c>
      <c r="B23" s="19"/>
      <c r="C23" s="19"/>
      <c r="D23" s="19"/>
      <c r="E23" s="19"/>
      <c r="F23" s="19"/>
      <c r="G23" s="20"/>
      <c r="H23" s="20"/>
    </row>
    <row r="24" spans="1:8" ht="24.75" customHeight="1" x14ac:dyDescent="0.25">
      <c r="A24" s="12" t="s">
        <v>13</v>
      </c>
      <c r="B24" s="12"/>
      <c r="C24" s="12"/>
      <c r="D24" s="12"/>
      <c r="E24" s="12"/>
      <c r="F24" s="21">
        <f>F22</f>
        <v>0</v>
      </c>
      <c r="G24" s="22"/>
      <c r="H24" s="22"/>
    </row>
    <row r="25" spans="1:8" ht="24.75" customHeight="1" x14ac:dyDescent="0.25">
      <c r="A25" s="12" t="s">
        <v>23</v>
      </c>
      <c r="B25" s="12"/>
      <c r="C25" s="12"/>
      <c r="D25" s="12"/>
      <c r="E25" s="12"/>
      <c r="F25" s="21">
        <f>G22</f>
        <v>0</v>
      </c>
      <c r="G25" s="22"/>
      <c r="H25" s="22"/>
    </row>
    <row r="26" spans="1:8" ht="24" customHeight="1" x14ac:dyDescent="0.25">
      <c r="A26" s="12" t="s">
        <v>34</v>
      </c>
      <c r="B26" s="12"/>
      <c r="C26" s="12"/>
      <c r="D26" s="12"/>
      <c r="E26" s="12"/>
      <c r="F26" s="21">
        <f>H22</f>
        <v>0</v>
      </c>
      <c r="G26" s="22"/>
      <c r="H26" s="22"/>
    </row>
  </sheetData>
  <mergeCells count="10">
    <mergeCell ref="A26:E26"/>
    <mergeCell ref="A24:E24"/>
    <mergeCell ref="A25:E25"/>
    <mergeCell ref="A22:E22"/>
    <mergeCell ref="A2:F2"/>
    <mergeCell ref="A5:H5"/>
    <mergeCell ref="A23:H23"/>
    <mergeCell ref="F24:H24"/>
    <mergeCell ref="F25:H25"/>
    <mergeCell ref="F26:H26"/>
  </mergeCells>
  <pageMargins left="0.19685039370078741" right="0.19685039370078741" top="0.59055118110236227" bottom="0.59055118110236227" header="0.31496062992125984" footer="0.31496062992125984"/>
  <pageSetup paperSize="9" scale="93" fitToHeight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3</vt:i4>
      </vt:variant>
    </vt:vector>
  </HeadingPairs>
  <TitlesOfParts>
    <vt:vector size="3" baseType="lpstr">
      <vt:lpstr>Arkusz1</vt:lpstr>
      <vt:lpstr>Arkusz2</vt:lpstr>
      <vt:lpstr>Arkusz3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2006-09-22T13:37:51Z</dcterms:created>
  <dcterms:modified xsi:type="dcterms:W3CDTF">2018-07-23T09:16:00Z</dcterms:modified>
</cp:coreProperties>
</file>